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'Itens'!$A$1:$L$73</definedName>
  </definedNames>
  <calcPr fullCalcOnLoad="1"/>
</workbook>
</file>

<file path=xl/sharedStrings.xml><?xml version="1.0" encoding="utf-8"?>
<sst xmlns="http://schemas.openxmlformats.org/spreadsheetml/2006/main" count="363" uniqueCount="205">
  <si>
    <t/>
  </si>
  <si>
    <t>PREFEITURA MUN. DE OLHOS D´ÁGUA</t>
  </si>
  <si>
    <t>PROPOSTA COMERCIAL</t>
  </si>
  <si>
    <t xml:space="preserve">Empresa/Nome: </t>
  </si>
  <si>
    <t xml:space="preserve">Endereço: </t>
  </si>
  <si>
    <t xml:space="preserve">CNPJ/CPF: </t>
  </si>
  <si>
    <t xml:space="preserve">Telefone(s): </t>
  </si>
  <si>
    <t xml:space="preserve">Nº Processo: </t>
  </si>
  <si>
    <t>30/8</t>
  </si>
  <si>
    <t xml:space="preserve">Critério de Julgamento: </t>
  </si>
  <si>
    <t>Menor Preço</t>
  </si>
  <si>
    <t xml:space="preserve">Forma de Adjudicação: </t>
  </si>
  <si>
    <t>Por Item</t>
  </si>
  <si>
    <t xml:space="preserve">Modalidade: </t>
  </si>
  <si>
    <t>Pregão Presencial (14.133/01)</t>
  </si>
  <si>
    <t xml:space="preserve">Data Abertura: </t>
  </si>
  <si>
    <t>14/06/2024 08:30:00</t>
  </si>
  <si>
    <t xml:space="preserve">Objeto: </t>
  </si>
  <si>
    <t>AQUISIÇÃO DE MATERIAL ESPORTIVO PARA ATENDER A SECRETARIA DE EDUCAÇÃO E ESPORTES</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</si>
  <si>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</si>
  <si>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</si>
  <si>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</si>
  <si>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</si>
  <si>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</si>
  <si>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</si>
  <si>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</si>
  <si>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</si>
  <si>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</si>
  <si>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</si>
  <si>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</si>
  <si>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</si>
  <si>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Part. Ampla</t>
  </si>
  <si>
    <t>15130</t>
  </si>
  <si>
    <t>0001</t>
  </si>
  <si>
    <t>BOLA DE BORRACHA COLORIDA N°8.: bola pequena base de borracha n°8,colorida com válvula.50,00 unid.42,052.102,50 diâmetro:40-42 cm peso:110-120g acabamento:borracha miolo removível e lubrificado garantia:contra defeito de fabricação 122156.</t>
  </si>
  <si>
    <t>UN</t>
  </si>
  <si>
    <t>5166</t>
  </si>
  <si>
    <t>NÃO</t>
  </si>
  <si>
    <t>15132</t>
  </si>
  <si>
    <t>0002</t>
  </si>
  <si>
    <t>BOLA DE FUTSAL .: oficial confeccionada em poliuretano,diâmetro entre 62-64 cm,peso entre:410-430 g,câmara butil ou arbility,costurada em 12 gomos,miolo removível e lubrificado.</t>
  </si>
  <si>
    <t>5167</t>
  </si>
  <si>
    <t>0964</t>
  </si>
  <si>
    <t>0003</t>
  </si>
  <si>
    <t>BOLA DE FUTSAL: , adulto, oficial para jogos internacionais, bola oficial da liga de futsal nacional , com selo e aprovada pela FIFA, com 8 gomos, tamanho 61-64 cm, peso 410-440 gramas, de 1° qualidade, confeccionada com pu ultra 100% termotec, com neo gel,  cor predominante branca com listas laranja, azul e amarelo. Padrão de qualidade similar ou superior a bola Penalty max 500.</t>
  </si>
  <si>
    <t>5168</t>
  </si>
  <si>
    <t>3492</t>
  </si>
  <si>
    <t>0004</t>
  </si>
  <si>
    <t>BOLA DE VÔLEI OFICIAL: , diâmetro de 65-67cm, peso 260-280 g , colada, microfibra, aprovada pela cbv (confederação brasileira de voleibol ), nas cores verde, azul ou branco. Padrão de qualidade similar, equivalente ou superior a bola da marca Penalty.</t>
  </si>
  <si>
    <t>5169</t>
  </si>
  <si>
    <t>6765</t>
  </si>
  <si>
    <t>0005</t>
  </si>
  <si>
    <t>BOLA DE FUTEBOL DE CAMPO: , Circunferência entre 68 a 70cm , aprovada pela CBF  , bola de boa qualidade , padrão de qualidade similar ou superior a marca TOPPER ou PENALTY.</t>
  </si>
  <si>
    <t>5170</t>
  </si>
  <si>
    <t>0963</t>
  </si>
  <si>
    <t>0006</t>
  </si>
  <si>
    <t>BOLA DE FUTEBOL DE CAMPO,: , adulto, top de linha, padrão oficial, confeccionada em pu , 8 gomos, tecnologia termotec, com camada neogel,  branco com verde, azul e cinza ou branco com vermelho, preto e cinza, deverá conter o selo de qualidade "a" aprovada pela FIFA, a bola deverá conter código de barras, bola oficial aprovada pela FIFA, embalagem diferenciada, Padrão de qualidade similar, equivalente ou superior a bola Penalty campo pró.</t>
  </si>
  <si>
    <t>5171</t>
  </si>
  <si>
    <t>0967</t>
  </si>
  <si>
    <t>0007</t>
  </si>
  <si>
    <t>BOMBA PARA ENCHER BOLA: , dupla ação, em PVC, acompanha mangueira e kit de bicos de metal.</t>
  </si>
  <si>
    <t>5172</t>
  </si>
  <si>
    <t>15121</t>
  </si>
  <si>
    <t>0008</t>
  </si>
  <si>
    <t>APITO EM PLÁSTICO: abs profissional sem esfera,alcance auditivel de 130m,3 camaras de ar,anel especial e  bocal removivel.tamanho 5,00x1,00x1,00 cm.</t>
  </si>
  <si>
    <t>5173</t>
  </si>
  <si>
    <t>15136</t>
  </si>
  <si>
    <t>0009</t>
  </si>
  <si>
    <t>BOLICHE.: jogo de boliche de plástico conteúdo de  embalagem:6 pinos,3 bolas de boliche,recomendado para crianças maiores  de 3 anos de idade.Não recomendado para crianças menores de 3 anos de idade,por conter partes.</t>
  </si>
  <si>
    <t>5174</t>
  </si>
  <si>
    <t>15128</t>
  </si>
  <si>
    <t>0010</t>
  </si>
  <si>
    <t>BANDEIRA DO MUNICIPIO DE OLHOS D´ÁGUA: tamanho 1,57x2,24 m Bandeira oficial dupla face,fabricada em tecido duraflag 100% poliester.composto por fios de grande resistência e com alto brilho que proporciona cores mais vivas.Ideal para uso interno ou externo.Estampada no processo digital têxtil vazada de alta resolução.Acabamento em linha de nylon com alta resitência.tarja branca com cordão de nylon para fixação.</t>
  </si>
  <si>
    <t>5175</t>
  </si>
  <si>
    <t>22186</t>
  </si>
  <si>
    <t>0011</t>
  </si>
  <si>
    <t>BOLSA TÉRMICA MASSAGEM E FISIOTERAPIA. : BOLSA COM 4 BOLSOS LATERAIS, 2 BISNAGAS FLUÍDOS ( 250 ML), DUAS GARRAFINHA DE 500 ML PARA ÁGUA E UM ISOPOR, SEMELHANTE EQUIVALENTE OU SUPERIOR  Á MARCA FINTA.</t>
  </si>
  <si>
    <t>5176</t>
  </si>
  <si>
    <t>6897</t>
  </si>
  <si>
    <t>0012</t>
  </si>
  <si>
    <t>BOLSA PARA TRANSPORTAR UNIFORME DE FUTEBOL: , com alça ajustável, tamanho 65 cm de altura  , 51 cm de Largura e 37 cm de profundidade , cor azul ou preta.</t>
  </si>
  <si>
    <t>5177</t>
  </si>
  <si>
    <t>0965</t>
  </si>
  <si>
    <t>0013</t>
  </si>
  <si>
    <t>BARALHO: , em cartão couché 290 g , jogo com 54 cartas , Tamanho (largura x altura): Bridge Size 57 x 89 mm , Padrão de qualidade similar ou superior a marca COPAG 139.</t>
  </si>
  <si>
    <t>JOGO</t>
  </si>
  <si>
    <t>5178</t>
  </si>
  <si>
    <t>20160</t>
  </si>
  <si>
    <t>0014</t>
  </si>
  <si>
    <t>KIT DE TROFEU DE BARALHO</t>
  </si>
  <si>
    <t>KIT</t>
  </si>
  <si>
    <t>5179</t>
  </si>
  <si>
    <t>22182</t>
  </si>
  <si>
    <t>0015</t>
  </si>
  <si>
    <t>KIT COM 3 TROFÉUS PREMIUM 73-66-54CM, SEMELHANTE EQUIVALENTE OU SUPERIOR Á MARCA VITORIA.</t>
  </si>
  <si>
    <t>5180</t>
  </si>
  <si>
    <t>15151</t>
  </si>
  <si>
    <t>0016</t>
  </si>
  <si>
    <t>MEDALHA REDONDA,: fundida emliga metálica de zamak,com otamanho de 40mm de diâmetroe centro liso com 25mm de diâmetro.com tocha no centro com descrição de honra ao mérito em baixo relevo,no lado esquerdo vazado e no direito com dois frisos,espessura de 3mm.metalizada na cor bronze.suporte para fita com 1,5cm de largura.a medalha pode vir acompanhada de fita de cetim nas cores Azul,Vermelha,Branca ou Verde com 1,5cm de largura.</t>
  </si>
  <si>
    <t>5181</t>
  </si>
  <si>
    <t>15150</t>
  </si>
  <si>
    <t>0017</t>
  </si>
  <si>
    <t>MEDALHA REDONDA .: Fundida em liga metálica de zamak,com o tamanho de 40mm de diâmetro e centro liso com 25mm de diâmetro.com tocha no centro com descrição de honra ao mérito em baixo relevo,no lado esquerdo vazado e no direito com dois frisos,espessura de 3mm.metalizada na cor Prata.suporte para fita com 1,5cm de largura.a medalha pode vir acompanhada de fita de cetim nas cores Azul,Vermelha,Branca ou Verde com 1,5cm de largura.</t>
  </si>
  <si>
    <t>5182</t>
  </si>
  <si>
    <t>15115</t>
  </si>
  <si>
    <t>0018</t>
  </si>
  <si>
    <t>MEDALHA REDONDA: Fundida em liga metálica de zamak,com o tamanho de 40 mm de diâmetro e centro liso com 25mm de diâmetro.Com tocha no centro co descrição de honra ao Mérito em baixo relevo,no lado esquerdo vazado e no direito com dois frisos,espessura de 3mm.Metalizada na cor dourado.Suporte para fita com1,5cm de largurta.A medalha pode vir acompanhada de fita de cetim nas cores Azul,Vermelha,Branca ou Verde com 1,5 cm de largura.</t>
  </si>
  <si>
    <t>5183</t>
  </si>
  <si>
    <t>6814</t>
  </si>
  <si>
    <t>0019</t>
  </si>
  <si>
    <t>MEDALHAS DE METAL ( OURO): , cor ouro, com 8 cm de diâmetro, com fundição personalizada das bordas em alto relevo, com a logo da Prefeitura Municipal de Olhos D água, fundida em alto relevo medindo espessura de 4mm, e com espaço plano na frente reservado para personalização em diferentes eventos, com  fita acetinada com as cores em formato de espiral nas cores verde, branco e vermelho. A medalha deverá ter um espaço na frente reservado para impressão de conteúdo de identificação de eventos coberto por película de resina alta. Poderá ser utilizada na premiação em diversos eventos. Quando solicitado, a Empresa contratada deverá produzir arte gráfica do evento e fazer a impressão do conteúdo na medalha, além de aplicar a película de resina.</t>
  </si>
  <si>
    <t>5184</t>
  </si>
  <si>
    <t>6818</t>
  </si>
  <si>
    <t>0020</t>
  </si>
  <si>
    <t>MEDALHAS DE METAL ( PRATA ): , cor prata , com 8 cm de diâmetro, com fundição personalizada das bordas em alto relevo, com a logo da Prefeitura Municipal de Olhos D água, fundida em alto relevo medindo espessura de 4mm, e com espaço plano na frente reservado para personalização em diferentes eventos, com fita acetinada com as cores em formato de espiral nas cores verde, branco e vermelho. A medalha deverá ter um espaço na frente reservado para impressão de conteúdo de identificação de eventos coberto por película de resina alta. Poderá ser utilizada na premiação em diversos eventos. Quando solicitado, a Empresa contratada deverá produzir arte gráfica do evento e fazer a impressão do conteúdo na medalha, além de aplicar a película de resina.</t>
  </si>
  <si>
    <t>5185</t>
  </si>
  <si>
    <t>6810</t>
  </si>
  <si>
    <t>0021</t>
  </si>
  <si>
    <t>MEDALHAS DE METAL ( BRONZE): , cor bronze, com 8 cm de diâmetro, com fundição personalizada das bordas em alto relevo, com a logo da Prefeitura Municipal de Olhos D água, fundida em alto relevo medindo espessura de 4mm, e com espaço plano na frente reservado para personalização em diferentes eventos, com fita acetinada com as cores em formato de espiral nas cores verde, branco e vermelho. A medalha deverá ter um espaço na frente reservado para impressão de conteúdo de identificação de eventos coberto por película de resina alta. Poderá ser utilizada na premiação em diversos eventos. Quando solicitado, a Empresa contratada deverá produzir arte gráfica do evento e fazer a impressão do conteúdo na medalha, além de aplicar a película de resina.</t>
  </si>
  <si>
    <t>5186</t>
  </si>
  <si>
    <t>22183</t>
  </si>
  <si>
    <t>0022</t>
  </si>
  <si>
    <t>TROFÉU : TROFÉU PRODUZIDO EM MDF 15 MM, RECORTE ESPECIAL, APLIQUES DECORATIVOS EM RESINA, ADESIVO, PINTURA COM VERNIZ. DIMENSÃO: 30X15CM, SEMELHANTE EQUIVALENTE OU SUPERIOR Á MARCA K2.</t>
  </si>
  <si>
    <t>Unidade</t>
  </si>
  <si>
    <t>5187</t>
  </si>
  <si>
    <t>15159</t>
  </si>
  <si>
    <t>0023</t>
  </si>
  <si>
    <t>UNIFORME ESPORTIVO: completo infantil,cores variadas,contendo 20 unidades de camisa de linha em tecido 100% poliester dry gramatura 130g com estampa total em transfer,20 unidades de calção de linha em tecido 100% poliester dry gramatura 130g com estampa total em transf, sunga e elástico reforçados.02 unidades de camisa de goleiro manga longa almofada em tecido 100 poliester dry gramatura 130g;02 unidades de bermudas de goleiro almofada em tecido 100poliester dry gramatura 130g 20 unidades de meião pé atoalhado,punho duplo com elástico no pé e tornozelo.</t>
  </si>
  <si>
    <t>5188</t>
  </si>
  <si>
    <t>22184</t>
  </si>
  <si>
    <t>0024</t>
  </si>
  <si>
    <t>UNIFORME FEMININO.: CAMISA, CALÇÃO, MEIÃO FUTEBOL DRYFIT PERSONALIZADO, ARTES COM AS IMAGENS/EFEITOS COM QUALIDADE EM HD, 22 PEÇAS, TAM: G, SEMELHANTE EQUIVALENTE OU SUPERIOR Á MARCA LM.</t>
  </si>
  <si>
    <t>5189</t>
  </si>
  <si>
    <t>22185</t>
  </si>
  <si>
    <t>0025</t>
  </si>
  <si>
    <t>KIT 1 CESTA.: KIT 1 CESTA LARGURA: 25CM; ALTURA: 26 CM; COMPRIMENTO: 35CM; + PORTA GARRAFAS SQUEEZES, 6 GARRAFAS/ SQUEEZE  1 LITRO BICO AUTOMÁTICO, SEMELHANTE EQUIVALENTE OU SUPERIOR Á MARCA FINTA.</t>
  </si>
  <si>
    <t>5190</t>
  </si>
  <si>
    <t>22129</t>
  </si>
  <si>
    <t>0026</t>
  </si>
  <si>
    <t xml:space="preserve">GARRAFÃO TERMICO. : CAPACIDADE 5 L, COR AZUL, CONSERVAÇÃO TÉRMICA  10h FRIO/ 10h QUENTE. ISOLANTE TÉRMICO, ESPUMA DE PU/PP, LIVRE DE BPA E ATÓXICA , SEMELHANTE EQUIVALENTE OU SUPERIOR Á MARCA TERMOLAR. </t>
  </si>
  <si>
    <t>5191</t>
  </si>
  <si>
    <t>22187</t>
  </si>
  <si>
    <t>0027</t>
  </si>
  <si>
    <t>TROFÉU 101 CM,: BASE PRETA COM 4 COLUNAS DOURADAS E AGUIA NO ENTORNO. SEMELHANTE, EQUIVALENTE OU SUPERIOR Á MARCA JEBS.</t>
  </si>
  <si>
    <t>5192</t>
  </si>
  <si>
    <t>22188</t>
  </si>
  <si>
    <t>0028</t>
  </si>
  <si>
    <t>TROFÉU 91 CM.: TROFÉU  BASE PRETA COM 4 COLUNAS DOURADAS E ÁGUIA. SEMELHANTE EQUIVALENTE OU SUPERIOR Á JEBS.</t>
  </si>
  <si>
    <t>5193</t>
  </si>
  <si>
    <t>22189</t>
  </si>
  <si>
    <t>0029</t>
  </si>
  <si>
    <t>TROFÉU 84 CM.: TROFÉU  BASE PRETA COM 4 COLUNAS DOURADAS E ÁGUIA. SEMELHANTE EQUIVALENTE OU SUPERIOR Á JEBS.</t>
  </si>
  <si>
    <t>5194</t>
  </si>
  <si>
    <t>22190</t>
  </si>
  <si>
    <t>0030</t>
  </si>
  <si>
    <t xml:space="preserve">PAR DE REDE .: REDE PARA TRAVA DE GOL FUTSAL FIO 6MM NYLON.  FUTEBOL  3.20 M DE LARGURA, 2,10 M DE ALTURA, 0,40M DE RECUO SUPERIOR E 1,  M DE RECUO INFERIOR, SEMELHANTE EQUIVALENTE OU SUPERIOR Á MARCA GISMAR. </t>
  </si>
  <si>
    <t>5195</t>
  </si>
  <si>
    <t>3493</t>
  </si>
  <si>
    <t>0031</t>
  </si>
  <si>
    <t>REDES DE FUTEBOL DE CAMPO: , em fio de nylon 4mm com tratamento anti-uv, garantia de alta resistência e maior durabilidade ao tempo (sol / chuva), tamanho 7,50m de comprimento x 2,50m de altura x 2,0m de profundidade, Padrão de qualidade similar ou superior a marca  ESPORTE BONFIM.</t>
  </si>
  <si>
    <t>5196</t>
  </si>
  <si>
    <t>15143</t>
  </si>
  <si>
    <t>0032</t>
  </si>
  <si>
    <t>JOGO PEGA VARETAS.: conjunto confeccionado em plástico poliestireno atóxico,de alto brilho,com cores vivas,contendo 32 varetas com extremidades arredondadas,cada varetamedindo 512mm de comprimento e 8mm de diâmetro.Acondicionado em embalagem plástica.medidas do produto:0,52 comp.x0,01 larg.x0,01 alt. medidas de embalagem:0,52 comp.x0,05 larg.x0,05 alt. idade:a partir de 3 anos Garantia:3 meses contra defeito de fabricação.</t>
  </si>
  <si>
    <t>5197</t>
  </si>
  <si>
    <t>15147</t>
  </si>
  <si>
    <t>0033</t>
  </si>
  <si>
    <t>KIT COMPLETO PARA JOGAR: mini trave,rede,bola e bomba de encher um jeito fácil e rápido de praticar futebol em qulquer lugar.Fácil de montar e guardar.Rede de nylon e traves feito de ferro um material rígido e durável.Encaixes da rede em plástico para garantir a segurança ao praticar o esporte.kit contém:1 trave de ferro de 2`` desmontável;1 rede de nylon;1 bola de futebol n°1;   1 mini bomba de encher bola.medidas:60cm de altura por 90cm de largura.</t>
  </si>
  <si>
    <t>5198</t>
  </si>
  <si>
    <t>15154</t>
  </si>
  <si>
    <t>0034</t>
  </si>
  <si>
    <t>QUEBRA CABEÇA.: kit com 10-kit de quebra cabeça casal,contendo 10 jogos sendo cada quebra cabeça um casal de animal com corte diferenciado(casal de gatos,casal de elefantes,casal de patos,casal de peixes,casal de ratos,casal de sapos,casal de tartarugas,casal de ursos,casal de cachorros e casal de ovelhas)peças de m.d.f0,28cm recortados a lazer pintadas com tinta branca ultravioleta atóxica e serigrafadas em policromia ultravioleta atóxica conforme ilustraçoes acimas citadas.produto com certificação do inmetro.</t>
  </si>
  <si>
    <t>5199</t>
  </si>
  <si>
    <t>22191</t>
  </si>
  <si>
    <t>0035</t>
  </si>
  <si>
    <t>COLETE INFANTO JUVENIL: COLETE DUPLA FACE, EM TECIDO 100% POLIESTER.</t>
  </si>
  <si>
    <t>5200</t>
  </si>
  <si>
    <t>15140</t>
  </si>
  <si>
    <t>0036</t>
  </si>
  <si>
    <t>CONE: em pvc,medindo:19,00cmx8,00cm,tipo prat cone-em pvc,medindo:19,00cmx8,00cm,tipo prato o.</t>
  </si>
  <si>
    <t>5201</t>
  </si>
  <si>
    <t>15144</t>
  </si>
  <si>
    <t>0037</t>
  </si>
  <si>
    <t>JOGO DE ARGOLAS.: Graduado material mdf conteúdo da embalagem argolas número de jogadores 1 ou mais idade recomendada a partir de 4 anos.</t>
  </si>
  <si>
    <t>5202</t>
  </si>
  <si>
    <t>22209</t>
  </si>
  <si>
    <t>0038</t>
  </si>
  <si>
    <t>TROFÉU DE SINUCA.: TROFÉU MODELO SINUCA DE BILHAR OURO, ALTURA: 48 CM (APROXIMADO),  QUALIDADE DA COR: OURO BRILHANTE, BASE: QUADRADA, SEMELHANTE EQUIVALENTE OU SUPERIOR Á MARCA VITÓRIA.</t>
  </si>
  <si>
    <t>5203</t>
  </si>
  <si>
    <t>22210</t>
  </si>
  <si>
    <t>0039</t>
  </si>
  <si>
    <t>TROFÉU SINUCA..: TROFÉU MODELO SINUCA DE BILHAR OURO, ALTURA: 48 CM (APROXIMADO),  QUALIDADE DA COR: PRATA  BRILHANTE, BASE: QUADRADA, SEMELHANTE EQUIVALENTE OU SUPERIOR Á MARCA VITÓRIA.</t>
  </si>
  <si>
    <t>5204</t>
  </si>
  <si>
    <t>22211</t>
  </si>
  <si>
    <t>0040</t>
  </si>
  <si>
    <t>TROFÉU SINUCA,: TROFÉU MODELO SINUCA DE BILHAR OURO, ALTURA: 48 CM (APROXIMADO),  QUALIDADE DA COR: BRONZE  BRILHANTE, BASE: QUADRADA, SEMELHANTE EQUIVALENTE OU SUPERIOR Á MARCA VITÓRIA.</t>
  </si>
  <si>
    <t>5205</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</si>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</sst>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7"/>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5.57421875" style="0" customWidth="1"/>
    <col min="9" max="11" width="0" style="0" customWidth="1"/>
    <col min="12" max="13"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12.75">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35</v>
      </c>
      <c r="E15" s="13">
        <v>30</v>
      </c>
      <c r="F15" s="15">
        <v>0</v>
      </c>
      <c r="G15" s="13">
        <f>ROUND(SUM(E15*F15),2)</f>
      </c>
      <c r="H15" s="17" t="s">
        <v>0</v>
      </c>
      <c r="I15" s="14" t="s">
        <v>36</v>
      </c>
      <c r="J15" s="12" t="s">
        <v>0</v>
      </c>
      <c r="K15" s="13">
        <f>SUM(G15:G15)</f>
      </c>
      <c r="L15" s="13" t="s">
        <v>37</v>
      </c>
    </row>
    <row r="16" spans="1:12" ht="12.75">
      <c r="A16" s="14" t="s">
        <v>38</v>
      </c>
      <c r="B16" s="14" t="s">
        <v>39</v>
      </c>
      <c r="C16" s="10" t="s">
        <v>40</v>
      </c>
      <c r="D16" s="10" t="s">
        <v>35</v>
      </c>
      <c r="E16" s="13">
        <v>20</v>
      </c>
      <c r="F16" s="15">
        <v>0</v>
      </c>
      <c r="G16" s="13">
        <f>ROUND(SUM(E16*F16),2)</f>
      </c>
      <c r="H16" s="17" t="s">
        <v>0</v>
      </c>
      <c r="I16" s="14" t="s">
        <v>41</v>
      </c>
      <c r="J16" s="12" t="s">
        <v>0</v>
      </c>
      <c r="K16" s="13">
        <f>SUM(G16:G16)</f>
      </c>
      <c r="L16" s="13" t="s">
        <v>37</v>
      </c>
    </row>
    <row r="17" spans="1:12" ht="12.75">
      <c r="A17" s="14" t="s">
        <v>42</v>
      </c>
      <c r="B17" s="14" t="s">
        <v>43</v>
      </c>
      <c r="C17" s="10" t="s">
        <v>44</v>
      </c>
      <c r="D17" s="10" t="s">
        <v>35</v>
      </c>
      <c r="E17" s="13">
        <v>20</v>
      </c>
      <c r="F17" s="15">
        <v>0</v>
      </c>
      <c r="G17" s="13">
        <f>ROUND(SUM(E17*F17),2)</f>
      </c>
      <c r="H17" s="17" t="s">
        <v>0</v>
      </c>
      <c r="I17" s="14" t="s">
        <v>45</v>
      </c>
      <c r="J17" s="12" t="s">
        <v>0</v>
      </c>
      <c r="K17" s="13">
        <f>SUM(G17:G17)</f>
      </c>
      <c r="L17" s="13" t="s">
        <v>37</v>
      </c>
    </row>
    <row r="18" spans="1:12" ht="12.75">
      <c r="A18" s="14" t="s">
        <v>46</v>
      </c>
      <c r="B18" s="14" t="s">
        <v>47</v>
      </c>
      <c r="C18" s="10" t="s">
        <v>48</v>
      </c>
      <c r="D18" s="10" t="s">
        <v>35</v>
      </c>
      <c r="E18" s="13">
        <v>10</v>
      </c>
      <c r="F18" s="15">
        <v>0</v>
      </c>
      <c r="G18" s="13">
        <f>ROUND(SUM(E18*F18),2)</f>
      </c>
      <c r="H18" s="17" t="s">
        <v>0</v>
      </c>
      <c r="I18" s="14" t="s">
        <v>49</v>
      </c>
      <c r="J18" s="12" t="s">
        <v>0</v>
      </c>
      <c r="K18" s="13">
        <f>SUM(G18:G18)</f>
      </c>
      <c r="L18" s="13" t="s">
        <v>37</v>
      </c>
    </row>
    <row r="19" spans="1:12" ht="12.75">
      <c r="A19" s="14" t="s">
        <v>50</v>
      </c>
      <c r="B19" s="14" t="s">
        <v>51</v>
      </c>
      <c r="C19" s="10" t="s">
        <v>52</v>
      </c>
      <c r="D19" s="10" t="s">
        <v>35</v>
      </c>
      <c r="E19" s="13">
        <v>12</v>
      </c>
      <c r="F19" s="15">
        <v>0</v>
      </c>
      <c r="G19" s="13">
        <f>ROUND(SUM(E19*F19),2)</f>
      </c>
      <c r="H19" s="17" t="s">
        <v>0</v>
      </c>
      <c r="I19" s="14" t="s">
        <v>53</v>
      </c>
      <c r="J19" s="12" t="s">
        <v>0</v>
      </c>
      <c r="K19" s="13">
        <f>SUM(G19:G19)</f>
      </c>
      <c r="L19" s="13" t="s">
        <v>37</v>
      </c>
    </row>
    <row r="20" spans="1:12" ht="12.75">
      <c r="A20" s="14" t="s">
        <v>54</v>
      </c>
      <c r="B20" s="14" t="s">
        <v>55</v>
      </c>
      <c r="C20" s="10" t="s">
        <v>56</v>
      </c>
      <c r="D20" s="10" t="s">
        <v>35</v>
      </c>
      <c r="E20" s="13">
        <v>12</v>
      </c>
      <c r="F20" s="15">
        <v>0</v>
      </c>
      <c r="G20" s="13">
        <f>ROUND(SUM(E20*F20),2)</f>
      </c>
      <c r="H20" s="17" t="s">
        <v>0</v>
      </c>
      <c r="I20" s="14" t="s">
        <v>57</v>
      </c>
      <c r="J20" s="12" t="s">
        <v>0</v>
      </c>
      <c r="K20" s="13">
        <f>SUM(G20:G20)</f>
      </c>
      <c r="L20" s="13" t="s">
        <v>37</v>
      </c>
    </row>
    <row r="21" spans="1:12" ht="12.75">
      <c r="A21" s="14" t="s">
        <v>58</v>
      </c>
      <c r="B21" s="14" t="s">
        <v>59</v>
      </c>
      <c r="C21" s="10" t="s">
        <v>60</v>
      </c>
      <c r="D21" s="10" t="s">
        <v>35</v>
      </c>
      <c r="E21" s="13">
        <v>8</v>
      </c>
      <c r="F21" s="15">
        <v>0</v>
      </c>
      <c r="G21" s="13">
        <f>ROUND(SUM(E21*F21),2)</f>
      </c>
      <c r="H21" s="17" t="s">
        <v>0</v>
      </c>
      <c r="I21" s="14" t="s">
        <v>61</v>
      </c>
      <c r="J21" s="12" t="s">
        <v>0</v>
      </c>
      <c r="K21" s="13">
        <f>SUM(G21:G21)</f>
      </c>
      <c r="L21" s="13" t="s">
        <v>37</v>
      </c>
    </row>
    <row r="22" spans="1:12" ht="12.75">
      <c r="A22" s="14" t="s">
        <v>62</v>
      </c>
      <c r="B22" s="14" t="s">
        <v>63</v>
      </c>
      <c r="C22" s="10" t="s">
        <v>64</v>
      </c>
      <c r="D22" s="10" t="s">
        <v>35</v>
      </c>
      <c r="E22" s="13">
        <v>5</v>
      </c>
      <c r="F22" s="15">
        <v>0</v>
      </c>
      <c r="G22" s="13">
        <f>ROUND(SUM(E22*F22),2)</f>
      </c>
      <c r="H22" s="17" t="s">
        <v>0</v>
      </c>
      <c r="I22" s="14" t="s">
        <v>65</v>
      </c>
      <c r="J22" s="12" t="s">
        <v>0</v>
      </c>
      <c r="K22" s="13">
        <f>SUM(G22:G22)</f>
      </c>
      <c r="L22" s="13" t="s">
        <v>37</v>
      </c>
    </row>
    <row r="23" spans="1:12" ht="12.75">
      <c r="A23" s="14" t="s">
        <v>66</v>
      </c>
      <c r="B23" s="14" t="s">
        <v>67</v>
      </c>
      <c r="C23" s="10" t="s">
        <v>68</v>
      </c>
      <c r="D23" s="10" t="s">
        <v>35</v>
      </c>
      <c r="E23" s="13">
        <v>20</v>
      </c>
      <c r="F23" s="15">
        <v>0</v>
      </c>
      <c r="G23" s="13">
        <f>ROUND(SUM(E23*F23),2)</f>
      </c>
      <c r="H23" s="17" t="s">
        <v>0</v>
      </c>
      <c r="I23" s="14" t="s">
        <v>69</v>
      </c>
      <c r="J23" s="12" t="s">
        <v>0</v>
      </c>
      <c r="K23" s="13">
        <f>SUM(G23:G23)</f>
      </c>
      <c r="L23" s="13" t="s">
        <v>37</v>
      </c>
    </row>
    <row r="24" spans="1:12" ht="12.75">
      <c r="A24" s="14" t="s">
        <v>70</v>
      </c>
      <c r="B24" s="14" t="s">
        <v>71</v>
      </c>
      <c r="C24" s="10" t="s">
        <v>72</v>
      </c>
      <c r="D24" s="10" t="s">
        <v>35</v>
      </c>
      <c r="E24" s="13">
        <v>2</v>
      </c>
      <c r="F24" s="15">
        <v>0</v>
      </c>
      <c r="G24" s="13">
        <f>ROUND(SUM(E24*F24),2)</f>
      </c>
      <c r="H24" s="17" t="s">
        <v>0</v>
      </c>
      <c r="I24" s="14" t="s">
        <v>73</v>
      </c>
      <c r="J24" s="12" t="s">
        <v>0</v>
      </c>
      <c r="K24" s="13">
        <f>SUM(G24:G24)</f>
      </c>
      <c r="L24" s="13" t="s">
        <v>37</v>
      </c>
    </row>
    <row r="25" spans="1:12" ht="12.75">
      <c r="A25" s="14" t="s">
        <v>74</v>
      </c>
      <c r="B25" s="14" t="s">
        <v>75</v>
      </c>
      <c r="C25" s="10" t="s">
        <v>76</v>
      </c>
      <c r="D25" s="10" t="s">
        <v>35</v>
      </c>
      <c r="E25" s="13">
        <v>6</v>
      </c>
      <c r="F25" s="15">
        <v>0</v>
      </c>
      <c r="G25" s="13">
        <f>ROUND(SUM(E25*F25),2)</f>
      </c>
      <c r="H25" s="17" t="s">
        <v>0</v>
      </c>
      <c r="I25" s="14" t="s">
        <v>77</v>
      </c>
      <c r="J25" s="12" t="s">
        <v>0</v>
      </c>
      <c r="K25" s="13">
        <f>SUM(G25:G25)</f>
      </c>
      <c r="L25" s="13" t="s">
        <v>37</v>
      </c>
    </row>
    <row r="26" spans="1:12" ht="12.75">
      <c r="A26" s="14" t="s">
        <v>78</v>
      </c>
      <c r="B26" s="14" t="s">
        <v>79</v>
      </c>
      <c r="C26" s="10" t="s">
        <v>80</v>
      </c>
      <c r="D26" s="10" t="s">
        <v>35</v>
      </c>
      <c r="E26" s="13">
        <v>4</v>
      </c>
      <c r="F26" s="15">
        <v>0</v>
      </c>
      <c r="G26" s="13">
        <f>ROUND(SUM(E26*F26),2)</f>
      </c>
      <c r="H26" s="17" t="s">
        <v>0</v>
      </c>
      <c r="I26" s="14" t="s">
        <v>81</v>
      </c>
      <c r="J26" s="12" t="s">
        <v>0</v>
      </c>
      <c r="K26" s="13">
        <f>SUM(G26:G26)</f>
      </c>
      <c r="L26" s="13" t="s">
        <v>37</v>
      </c>
    </row>
    <row r="27" spans="1:12" ht="12.75">
      <c r="A27" s="14" t="s">
        <v>82</v>
      </c>
      <c r="B27" s="14" t="s">
        <v>83</v>
      </c>
      <c r="C27" s="10" t="s">
        <v>84</v>
      </c>
      <c r="D27" s="10" t="s">
        <v>85</v>
      </c>
      <c r="E27" s="13">
        <v>84</v>
      </c>
      <c r="F27" s="15">
        <v>0</v>
      </c>
      <c r="G27" s="13">
        <f>ROUND(SUM(E27*F27),2)</f>
      </c>
      <c r="H27" s="17" t="s">
        <v>0</v>
      </c>
      <c r="I27" s="14" t="s">
        <v>86</v>
      </c>
      <c r="J27" s="12" t="s">
        <v>0</v>
      </c>
      <c r="K27" s="13">
        <f>SUM(G27:G27)</f>
      </c>
      <c r="L27" s="13" t="s">
        <v>37</v>
      </c>
    </row>
    <row r="28" spans="1:12" ht="12.75">
      <c r="A28" s="14" t="s">
        <v>87</v>
      </c>
      <c r="B28" s="14" t="s">
        <v>88</v>
      </c>
      <c r="C28" s="10" t="s">
        <v>89</v>
      </c>
      <c r="D28" s="10" t="s">
        <v>90</v>
      </c>
      <c r="E28" s="13">
        <v>12</v>
      </c>
      <c r="F28" s="15">
        <v>0</v>
      </c>
      <c r="G28" s="13">
        <f>ROUND(SUM(E28*F28),2)</f>
      </c>
      <c r="H28" s="17" t="s">
        <v>0</v>
      </c>
      <c r="I28" s="14" t="s">
        <v>91</v>
      </c>
      <c r="J28" s="12" t="s">
        <v>0</v>
      </c>
      <c r="K28" s="13">
        <f>SUM(G28:G28)</f>
      </c>
      <c r="L28" s="13" t="s">
        <v>37</v>
      </c>
    </row>
    <row r="29" spans="1:12" ht="12.75">
      <c r="A29" s="14" t="s">
        <v>92</v>
      </c>
      <c r="B29" s="14" t="s">
        <v>93</v>
      </c>
      <c r="C29" s="10" t="s">
        <v>94</v>
      </c>
      <c r="D29" s="10" t="s">
        <v>90</v>
      </c>
      <c r="E29" s="13">
        <v>6</v>
      </c>
      <c r="F29" s="15">
        <v>0</v>
      </c>
      <c r="G29" s="13">
        <f>ROUND(SUM(E29*F29),2)</f>
      </c>
      <c r="H29" s="17" t="s">
        <v>0</v>
      </c>
      <c r="I29" s="14" t="s">
        <v>95</v>
      </c>
      <c r="J29" s="12" t="s">
        <v>0</v>
      </c>
      <c r="K29" s="13">
        <f>SUM(G29:G29)</f>
      </c>
      <c r="L29" s="13" t="s">
        <v>37</v>
      </c>
    </row>
    <row r="30" spans="1:12" ht="12.75">
      <c r="A30" s="14" t="s">
        <v>96</v>
      </c>
      <c r="B30" s="14" t="s">
        <v>97</v>
      </c>
      <c r="C30" s="10" t="s">
        <v>98</v>
      </c>
      <c r="D30" s="10" t="s">
        <v>35</v>
      </c>
      <c r="E30" s="13">
        <v>200</v>
      </c>
      <c r="F30" s="15">
        <v>0</v>
      </c>
      <c r="G30" s="13">
        <f>ROUND(SUM(E30*F30),2)</f>
      </c>
      <c r="H30" s="17" t="s">
        <v>0</v>
      </c>
      <c r="I30" s="14" t="s">
        <v>99</v>
      </c>
      <c r="J30" s="12" t="s">
        <v>0</v>
      </c>
      <c r="K30" s="13">
        <f>SUM(G30:G30)</f>
      </c>
      <c r="L30" s="13" t="s">
        <v>37</v>
      </c>
    </row>
    <row r="31" spans="1:12" ht="12.75">
      <c r="A31" s="14" t="s">
        <v>100</v>
      </c>
      <c r="B31" s="14" t="s">
        <v>101</v>
      </c>
      <c r="C31" s="10" t="s">
        <v>102</v>
      </c>
      <c r="D31" s="10" t="s">
        <v>35</v>
      </c>
      <c r="E31" s="13">
        <v>200</v>
      </c>
      <c r="F31" s="15">
        <v>0</v>
      </c>
      <c r="G31" s="13">
        <f>ROUND(SUM(E31*F31),2)</f>
      </c>
      <c r="H31" s="17" t="s">
        <v>0</v>
      </c>
      <c r="I31" s="14" t="s">
        <v>103</v>
      </c>
      <c r="J31" s="12" t="s">
        <v>0</v>
      </c>
      <c r="K31" s="13">
        <f>SUM(G31:G31)</f>
      </c>
      <c r="L31" s="13" t="s">
        <v>37</v>
      </c>
    </row>
    <row r="32" spans="1:12" ht="12.75">
      <c r="A32" s="14" t="s">
        <v>104</v>
      </c>
      <c r="B32" s="14" t="s">
        <v>105</v>
      </c>
      <c r="C32" s="10" t="s">
        <v>106</v>
      </c>
      <c r="D32" s="10" t="s">
        <v>35</v>
      </c>
      <c r="E32" s="13">
        <v>20</v>
      </c>
      <c r="F32" s="15">
        <v>0</v>
      </c>
      <c r="G32" s="13">
        <f>ROUND(SUM(E32*F32),2)</f>
      </c>
      <c r="H32" s="17" t="s">
        <v>0</v>
      </c>
      <c r="I32" s="14" t="s">
        <v>107</v>
      </c>
      <c r="J32" s="12" t="s">
        <v>0</v>
      </c>
      <c r="K32" s="13">
        <f>SUM(G32:G32)</f>
      </c>
      <c r="L32" s="13" t="s">
        <v>37</v>
      </c>
    </row>
    <row r="33" spans="1:12" ht="12.75">
      <c r="A33" s="14" t="s">
        <v>108</v>
      </c>
      <c r="B33" s="14" t="s">
        <v>109</v>
      </c>
      <c r="C33" s="10" t="s">
        <v>110</v>
      </c>
      <c r="D33" s="10" t="s">
        <v>35</v>
      </c>
      <c r="E33" s="13">
        <v>430</v>
      </c>
      <c r="F33" s="15">
        <v>0</v>
      </c>
      <c r="G33" s="13">
        <f>ROUND(SUM(E33*F33),2)</f>
      </c>
      <c r="H33" s="17" t="s">
        <v>0</v>
      </c>
      <c r="I33" s="14" t="s">
        <v>111</v>
      </c>
      <c r="J33" s="12" t="s">
        <v>0</v>
      </c>
      <c r="K33" s="13">
        <f>SUM(G33:G33)</f>
      </c>
      <c r="L33" s="13" t="s">
        <v>37</v>
      </c>
    </row>
    <row r="34" spans="1:12" ht="12.75">
      <c r="A34" s="14" t="s">
        <v>112</v>
      </c>
      <c r="B34" s="14" t="s">
        <v>113</v>
      </c>
      <c r="C34" s="10" t="s">
        <v>114</v>
      </c>
      <c r="D34" s="10" t="s">
        <v>35</v>
      </c>
      <c r="E34" s="13">
        <v>270</v>
      </c>
      <c r="F34" s="15">
        <v>0</v>
      </c>
      <c r="G34" s="13">
        <f>ROUND(SUM(E34*F34),2)</f>
      </c>
      <c r="H34" s="17" t="s">
        <v>0</v>
      </c>
      <c r="I34" s="14" t="s">
        <v>115</v>
      </c>
      <c r="J34" s="12" t="s">
        <v>0</v>
      </c>
      <c r="K34" s="13">
        <f>SUM(G34:G34)</f>
      </c>
      <c r="L34" s="13" t="s">
        <v>37</v>
      </c>
    </row>
    <row r="35" spans="1:12" ht="12.75">
      <c r="A35" s="14" t="s">
        <v>116</v>
      </c>
      <c r="B35" s="14" t="s">
        <v>117</v>
      </c>
      <c r="C35" s="10" t="s">
        <v>118</v>
      </c>
      <c r="D35" s="10" t="s">
        <v>35</v>
      </c>
      <c r="E35" s="13">
        <v>270</v>
      </c>
      <c r="F35" s="15">
        <v>0</v>
      </c>
      <c r="G35" s="13">
        <f>ROUND(SUM(E35*F35),2)</f>
      </c>
      <c r="H35" s="17" t="s">
        <v>0</v>
      </c>
      <c r="I35" s="14" t="s">
        <v>119</v>
      </c>
      <c r="J35" s="12" t="s">
        <v>0</v>
      </c>
      <c r="K35" s="13">
        <f>SUM(G35:G35)</f>
      </c>
      <c r="L35" s="13" t="s">
        <v>37</v>
      </c>
    </row>
    <row r="36" spans="1:12" ht="12.75">
      <c r="A36" s="14" t="s">
        <v>120</v>
      </c>
      <c r="B36" s="14" t="s">
        <v>121</v>
      </c>
      <c r="C36" s="10" t="s">
        <v>122</v>
      </c>
      <c r="D36" s="10" t="s">
        <v>123</v>
      </c>
      <c r="E36" s="13">
        <v>130</v>
      </c>
      <c r="F36" s="15">
        <v>0</v>
      </c>
      <c r="G36" s="13">
        <f>ROUND(SUM(E36*F36),2)</f>
      </c>
      <c r="H36" s="17" t="s">
        <v>0</v>
      </c>
      <c r="I36" s="14" t="s">
        <v>124</v>
      </c>
      <c r="J36" s="12" t="s">
        <v>0</v>
      </c>
      <c r="K36" s="13">
        <f>SUM(G36:G36)</f>
      </c>
      <c r="L36" s="13" t="s">
        <v>37</v>
      </c>
    </row>
    <row r="37" spans="1:12" ht="12.75">
      <c r="A37" s="14" t="s">
        <v>125</v>
      </c>
      <c r="B37" s="14" t="s">
        <v>126</v>
      </c>
      <c r="C37" s="10" t="s">
        <v>127</v>
      </c>
      <c r="D37" s="10" t="s">
        <v>85</v>
      </c>
      <c r="E37" s="13">
        <v>9</v>
      </c>
      <c r="F37" s="15">
        <v>0</v>
      </c>
      <c r="G37" s="13">
        <f>ROUND(SUM(E37*F37),2)</f>
      </c>
      <c r="H37" s="17" t="s">
        <v>0</v>
      </c>
      <c r="I37" s="14" t="s">
        <v>128</v>
      </c>
      <c r="J37" s="12" t="s">
        <v>0</v>
      </c>
      <c r="K37" s="13">
        <f>SUM(G37:G37)</f>
      </c>
      <c r="L37" s="13" t="s">
        <v>37</v>
      </c>
    </row>
    <row r="38" spans="1:12" ht="12.75">
      <c r="A38" s="14" t="s">
        <v>129</v>
      </c>
      <c r="B38" s="14" t="s">
        <v>130</v>
      </c>
      <c r="C38" s="10" t="s">
        <v>131</v>
      </c>
      <c r="D38" s="10" t="s">
        <v>90</v>
      </c>
      <c r="E38" s="13">
        <v>9</v>
      </c>
      <c r="F38" s="15">
        <v>0</v>
      </c>
      <c r="G38" s="13">
        <f>ROUND(SUM(E38*F38),2)</f>
      </c>
      <c r="H38" s="17" t="s">
        <v>0</v>
      </c>
      <c r="I38" s="14" t="s">
        <v>132</v>
      </c>
      <c r="J38" s="12" t="s">
        <v>0</v>
      </c>
      <c r="K38" s="13">
        <f>SUM(G38:G38)</f>
      </c>
      <c r="L38" s="13" t="s">
        <v>37</v>
      </c>
    </row>
    <row r="39" spans="1:12" ht="12.75">
      <c r="A39" s="14" t="s">
        <v>133</v>
      </c>
      <c r="B39" s="14" t="s">
        <v>134</v>
      </c>
      <c r="C39" s="10" t="s">
        <v>135</v>
      </c>
      <c r="D39" s="10" t="s">
        <v>90</v>
      </c>
      <c r="E39" s="13">
        <v>6</v>
      </c>
      <c r="F39" s="15">
        <v>0</v>
      </c>
      <c r="G39" s="13">
        <f>ROUND(SUM(E39*F39),2)</f>
      </c>
      <c r="H39" s="17" t="s">
        <v>0</v>
      </c>
      <c r="I39" s="14" t="s">
        <v>136</v>
      </c>
      <c r="J39" s="12" t="s">
        <v>0</v>
      </c>
      <c r="K39" s="13">
        <f>SUM(G39:G39)</f>
      </c>
      <c r="L39" s="13" t="s">
        <v>37</v>
      </c>
    </row>
    <row r="40" spans="1:12" ht="12.75">
      <c r="A40" s="14" t="s">
        <v>137</v>
      </c>
      <c r="B40" s="14" t="s">
        <v>138</v>
      </c>
      <c r="C40" s="10" t="s">
        <v>139</v>
      </c>
      <c r="D40" s="10" t="s">
        <v>123</v>
      </c>
      <c r="E40" s="13">
        <v>3</v>
      </c>
      <c r="F40" s="15">
        <v>0</v>
      </c>
      <c r="G40" s="13">
        <f>ROUND(SUM(E40*F40),2)</f>
      </c>
      <c r="H40" s="17" t="s">
        <v>0</v>
      </c>
      <c r="I40" s="14" t="s">
        <v>140</v>
      </c>
      <c r="J40" s="12" t="s">
        <v>0</v>
      </c>
      <c r="K40" s="13">
        <f>SUM(G40:G40)</f>
      </c>
      <c r="L40" s="13" t="s">
        <v>37</v>
      </c>
    </row>
    <row r="41" spans="1:12" ht="12.75">
      <c r="A41" s="14" t="s">
        <v>141</v>
      </c>
      <c r="B41" s="14" t="s">
        <v>142</v>
      </c>
      <c r="C41" s="10" t="s">
        <v>143</v>
      </c>
      <c r="D41" s="10" t="s">
        <v>123</v>
      </c>
      <c r="E41" s="13">
        <v>5</v>
      </c>
      <c r="F41" s="15">
        <v>0</v>
      </c>
      <c r="G41" s="13">
        <f>ROUND(SUM(E41*F41),2)</f>
      </c>
      <c r="H41" s="17" t="s">
        <v>0</v>
      </c>
      <c r="I41" s="14" t="s">
        <v>144</v>
      </c>
      <c r="J41" s="12" t="s">
        <v>0</v>
      </c>
      <c r="K41" s="13">
        <f>SUM(G41:G41)</f>
      </c>
      <c r="L41" s="13" t="s">
        <v>37</v>
      </c>
    </row>
    <row r="42" spans="1:12" ht="12.75">
      <c r="A42" s="14" t="s">
        <v>145</v>
      </c>
      <c r="B42" s="14" t="s">
        <v>146</v>
      </c>
      <c r="C42" s="10" t="s">
        <v>147</v>
      </c>
      <c r="D42" s="10" t="s">
        <v>35</v>
      </c>
      <c r="E42" s="13">
        <v>5</v>
      </c>
      <c r="F42" s="15">
        <v>0</v>
      </c>
      <c r="G42" s="13">
        <f>ROUND(SUM(E42*F42),2)</f>
      </c>
      <c r="H42" s="17" t="s">
        <v>0</v>
      </c>
      <c r="I42" s="14" t="s">
        <v>148</v>
      </c>
      <c r="J42" s="12" t="s">
        <v>0</v>
      </c>
      <c r="K42" s="13">
        <f>SUM(G42:G42)</f>
      </c>
      <c r="L42" s="13" t="s">
        <v>37</v>
      </c>
    </row>
    <row r="43" spans="1:12" ht="12.75">
      <c r="A43" s="14" t="s">
        <v>149</v>
      </c>
      <c r="B43" s="14" t="s">
        <v>150</v>
      </c>
      <c r="C43" s="10" t="s">
        <v>151</v>
      </c>
      <c r="D43" s="10" t="s">
        <v>35</v>
      </c>
      <c r="E43" s="13">
        <v>5</v>
      </c>
      <c r="F43" s="15">
        <v>0</v>
      </c>
      <c r="G43" s="13">
        <f>ROUND(SUM(E43*F43),2)</f>
      </c>
      <c r="H43" s="17" t="s">
        <v>0</v>
      </c>
      <c r="I43" s="14" t="s">
        <v>152</v>
      </c>
      <c r="J43" s="12" t="s">
        <v>0</v>
      </c>
      <c r="K43" s="13">
        <f>SUM(G43:G43)</f>
      </c>
      <c r="L43" s="13" t="s">
        <v>37</v>
      </c>
    </row>
    <row r="44" spans="1:12" ht="12.75">
      <c r="A44" s="14" t="s">
        <v>153</v>
      </c>
      <c r="B44" s="14" t="s">
        <v>154</v>
      </c>
      <c r="C44" s="10" t="s">
        <v>155</v>
      </c>
      <c r="D44" s="10" t="s">
        <v>123</v>
      </c>
      <c r="E44" s="13">
        <v>14</v>
      </c>
      <c r="F44" s="15">
        <v>0</v>
      </c>
      <c r="G44" s="13">
        <f>ROUND(SUM(E44*F44),2)</f>
      </c>
      <c r="H44" s="17" t="s">
        <v>0</v>
      </c>
      <c r="I44" s="14" t="s">
        <v>156</v>
      </c>
      <c r="J44" s="12" t="s">
        <v>0</v>
      </c>
      <c r="K44" s="13">
        <f>SUM(G44:G44)</f>
      </c>
      <c r="L44" s="13" t="s">
        <v>37</v>
      </c>
    </row>
    <row r="45" spans="1:12" ht="12.75">
      <c r="A45" s="14" t="s">
        <v>157</v>
      </c>
      <c r="B45" s="14" t="s">
        <v>158</v>
      </c>
      <c r="C45" s="10" t="s">
        <v>159</v>
      </c>
      <c r="D45" s="10" t="s">
        <v>35</v>
      </c>
      <c r="E45" s="13">
        <v>4</v>
      </c>
      <c r="F45" s="15">
        <v>0</v>
      </c>
      <c r="G45" s="13">
        <f>ROUND(SUM(E45*F45),2)</f>
      </c>
      <c r="H45" s="17" t="s">
        <v>0</v>
      </c>
      <c r="I45" s="14" t="s">
        <v>160</v>
      </c>
      <c r="J45" s="12" t="s">
        <v>0</v>
      </c>
      <c r="K45" s="13">
        <f>SUM(G45:G45)</f>
      </c>
      <c r="L45" s="13" t="s">
        <v>37</v>
      </c>
    </row>
    <row r="46" spans="1:12" ht="12.75">
      <c r="A46" s="14" t="s">
        <v>161</v>
      </c>
      <c r="B46" s="14" t="s">
        <v>162</v>
      </c>
      <c r="C46" s="10" t="s">
        <v>163</v>
      </c>
      <c r="D46" s="10" t="s">
        <v>35</v>
      </c>
      <c r="E46" s="13">
        <v>50</v>
      </c>
      <c r="F46" s="15">
        <v>0</v>
      </c>
      <c r="G46" s="13">
        <f>ROUND(SUM(E46*F46),2)</f>
      </c>
      <c r="H46" s="17" t="s">
        <v>0</v>
      </c>
      <c r="I46" s="14" t="s">
        <v>164</v>
      </c>
      <c r="J46" s="12" t="s">
        <v>0</v>
      </c>
      <c r="K46" s="13">
        <f>SUM(G46:G46)</f>
      </c>
      <c r="L46" s="13" t="s">
        <v>37</v>
      </c>
    </row>
    <row r="47" spans="1:12" ht="12.75">
      <c r="A47" s="14" t="s">
        <v>165</v>
      </c>
      <c r="B47" s="14" t="s">
        <v>166</v>
      </c>
      <c r="C47" s="10" t="s">
        <v>167</v>
      </c>
      <c r="D47" s="10" t="s">
        <v>90</v>
      </c>
      <c r="E47" s="13">
        <v>4</v>
      </c>
      <c r="F47" s="15">
        <v>0</v>
      </c>
      <c r="G47" s="13">
        <f>ROUND(SUM(E47*F47),2)</f>
      </c>
      <c r="H47" s="17" t="s">
        <v>0</v>
      </c>
      <c r="I47" s="14" t="s">
        <v>168</v>
      </c>
      <c r="J47" s="12" t="s">
        <v>0</v>
      </c>
      <c r="K47" s="13">
        <f>SUM(G47:G47)</f>
      </c>
      <c r="L47" s="13" t="s">
        <v>37</v>
      </c>
    </row>
    <row r="48" spans="1:12" ht="12.75">
      <c r="A48" s="14" t="s">
        <v>169</v>
      </c>
      <c r="B48" s="14" t="s">
        <v>170</v>
      </c>
      <c r="C48" s="10" t="s">
        <v>171</v>
      </c>
      <c r="D48" s="10" t="s">
        <v>35</v>
      </c>
      <c r="E48" s="13">
        <v>10</v>
      </c>
      <c r="F48" s="15">
        <v>0</v>
      </c>
      <c r="G48" s="13">
        <f>ROUND(SUM(E48*F48),2)</f>
      </c>
      <c r="H48" s="17" t="s">
        <v>0</v>
      </c>
      <c r="I48" s="14" t="s">
        <v>172</v>
      </c>
      <c r="J48" s="12" t="s">
        <v>0</v>
      </c>
      <c r="K48" s="13">
        <f>SUM(G48:G48)</f>
      </c>
      <c r="L48" s="13" t="s">
        <v>37</v>
      </c>
    </row>
    <row r="49" spans="1:12" ht="12.75">
      <c r="A49" s="14" t="s">
        <v>173</v>
      </c>
      <c r="B49" s="14" t="s">
        <v>174</v>
      </c>
      <c r="C49" s="10" t="s">
        <v>175</v>
      </c>
      <c r="D49" s="10" t="s">
        <v>123</v>
      </c>
      <c r="E49" s="13">
        <v>50</v>
      </c>
      <c r="F49" s="15">
        <v>0</v>
      </c>
      <c r="G49" s="13">
        <f>ROUND(SUM(E49*F49),2)</f>
      </c>
      <c r="H49" s="17" t="s">
        <v>0</v>
      </c>
      <c r="I49" s="14" t="s">
        <v>176</v>
      </c>
      <c r="J49" s="12" t="s">
        <v>0</v>
      </c>
      <c r="K49" s="13">
        <f>SUM(G49:G49)</f>
      </c>
      <c r="L49" s="13" t="s">
        <v>37</v>
      </c>
    </row>
    <row r="50" spans="1:12" ht="12.75">
      <c r="A50" s="14" t="s">
        <v>177</v>
      </c>
      <c r="B50" s="14" t="s">
        <v>178</v>
      </c>
      <c r="C50" s="10" t="s">
        <v>179</v>
      </c>
      <c r="D50" s="10" t="s">
        <v>35</v>
      </c>
      <c r="E50" s="13">
        <v>100</v>
      </c>
      <c r="F50" s="15">
        <v>0</v>
      </c>
      <c r="G50" s="13">
        <f>ROUND(SUM(E50*F50),2)</f>
      </c>
      <c r="H50" s="17" t="s">
        <v>0</v>
      </c>
      <c r="I50" s="14" t="s">
        <v>180</v>
      </c>
      <c r="J50" s="12" t="s">
        <v>0</v>
      </c>
      <c r="K50" s="13">
        <f>SUM(G50:G50)</f>
      </c>
      <c r="L50" s="13" t="s">
        <v>37</v>
      </c>
    </row>
    <row r="51" spans="1:12" ht="12.75">
      <c r="A51" s="14" t="s">
        <v>181</v>
      </c>
      <c r="B51" s="14" t="s">
        <v>182</v>
      </c>
      <c r="C51" s="10" t="s">
        <v>183</v>
      </c>
      <c r="D51" s="10" t="s">
        <v>35</v>
      </c>
      <c r="E51" s="13">
        <v>20</v>
      </c>
      <c r="F51" s="15">
        <v>0</v>
      </c>
      <c r="G51" s="13">
        <f>ROUND(SUM(E51*F51),2)</f>
      </c>
      <c r="H51" s="17" t="s">
        <v>0</v>
      </c>
      <c r="I51" s="14" t="s">
        <v>184</v>
      </c>
      <c r="J51" s="12" t="s">
        <v>0</v>
      </c>
      <c r="K51" s="13">
        <f>SUM(G51:G51)</f>
      </c>
      <c r="L51" s="13" t="s">
        <v>37</v>
      </c>
    </row>
    <row r="52" spans="1:12" ht="12.75">
      <c r="A52" s="14" t="s">
        <v>185</v>
      </c>
      <c r="B52" s="14" t="s">
        <v>186</v>
      </c>
      <c r="C52" s="10" t="s">
        <v>187</v>
      </c>
      <c r="D52" s="10" t="s">
        <v>35</v>
      </c>
      <c r="E52" s="13">
        <v>4</v>
      </c>
      <c r="F52" s="15">
        <v>0</v>
      </c>
      <c r="G52" s="13">
        <f>ROUND(SUM(E52*F52),2)</f>
      </c>
      <c r="H52" s="17" t="s">
        <v>0</v>
      </c>
      <c r="I52" s="14" t="s">
        <v>188</v>
      </c>
      <c r="J52" s="12" t="s">
        <v>0</v>
      </c>
      <c r="K52" s="13">
        <f>SUM(G52:G52)</f>
      </c>
      <c r="L52" s="13" t="s">
        <v>37</v>
      </c>
    </row>
    <row r="53" spans="1:12" ht="12.75">
      <c r="A53" s="14" t="s">
        <v>189</v>
      </c>
      <c r="B53" s="14" t="s">
        <v>190</v>
      </c>
      <c r="C53" s="10" t="s">
        <v>191</v>
      </c>
      <c r="D53" s="10" t="s">
        <v>123</v>
      </c>
      <c r="E53" s="13">
        <v>4</v>
      </c>
      <c r="F53" s="15">
        <v>0</v>
      </c>
      <c r="G53" s="13">
        <f>ROUND(SUM(E53*F53),2)</f>
      </c>
      <c r="H53" s="17" t="s">
        <v>0</v>
      </c>
      <c r="I53" s="14" t="s">
        <v>192</v>
      </c>
      <c r="J53" s="12" t="s">
        <v>0</v>
      </c>
      <c r="K53" s="13">
        <f>SUM(G53:G53)</f>
      </c>
      <c r="L53" s="13" t="s">
        <v>37</v>
      </c>
    </row>
    <row r="54" spans="1:12" ht="12.75">
      <c r="A54" s="14" t="s">
        <v>193</v>
      </c>
      <c r="B54" s="14" t="s">
        <v>194</v>
      </c>
      <c r="C54" s="10" t="s">
        <v>195</v>
      </c>
      <c r="D54" s="10" t="s">
        <v>35</v>
      </c>
      <c r="E54" s="13">
        <v>4</v>
      </c>
      <c r="F54" s="15">
        <v>0</v>
      </c>
      <c r="G54" s="13">
        <f>ROUND(SUM(E54*F54),2)</f>
      </c>
      <c r="H54" s="17" t="s">
        <v>0</v>
      </c>
      <c r="I54" s="14" t="s">
        <v>196</v>
      </c>
      <c r="J54" s="12" t="s">
        <v>0</v>
      </c>
      <c r="K54" s="13">
        <f>SUM(G54:G54)</f>
      </c>
      <c r="L54" s="13" t="s">
        <v>37</v>
      </c>
    </row>
    <row r="56" spans="6:7" ht="12.75">
      <c r="F56" s="18" t="s">
        <v>197</v>
      </c>
      <c r="G56" s="13">
        <f>SUM(G9:G54)</f>
      </c>
    </row>
    <row r="59" spans="2:4" ht="12.75">
      <c r="B59" s="19" t="s">
        <v>198</v>
      </c>
      <c r="D59" s="20" t="s">
        <v>199</v>
      </c>
    </row>
    <row r="61" ht="12.75">
      <c r="B61" s="21" t="s">
        <v>200</v>
      </c>
    </row>
    <row r="63" spans="2:3" ht="82.5" customHeight="1">
      <c r="B63" s="3" t="s">
        <v>201</v>
      </c>
      <c r="C63" s="3" t="s">
        <v>202</v>
      </c>
    </row>
    <row r="66" ht="12.75">
      <c r="B66" s="4" t="s">
        <v>203</v>
      </c>
    </row>
    <row r="67" ht="12.75">
      <c r="B67" s="5" t="s">
        <v>204</v>
      </c>
    </row>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59:C59"/>
    <mergeCell ref="D59:L59"/>
    <mergeCell ref="B61:L61"/>
    <mergeCell ref="C63:L63"/>
    <mergeCell ref="B66:L66"/>
    <mergeCell ref="B67:L67"/>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